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1\PPI\PROGRAMY\PROM\II nabór\do ogłoszenia\nowe\EN\"/>
    </mc:Choice>
  </mc:AlternateContent>
  <bookViews>
    <workbookView xWindow="0" yWindow="0" windowWidth="21570" windowHeight="8085"/>
  </bookViews>
  <sheets>
    <sheet name="Sheet 3" sheetId="3" r:id="rId1"/>
  </sheets>
  <definedNames>
    <definedName name="_ftn1" localSheetId="0">'Sheet 3'!#REF!</definedName>
    <definedName name="_ftnref1" localSheetId="0">'Sheet 3'!$P$5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3" l="1"/>
  <c r="D47" i="3" l="1"/>
  <c r="D37" i="3"/>
  <c r="D51" i="3" s="1"/>
  <c r="D48" i="3"/>
  <c r="D46" i="3"/>
  <c r="D45" i="3" l="1"/>
  <c r="D49" i="3" s="1"/>
  <c r="D53" i="3" s="1"/>
</calcChain>
</file>

<file path=xl/sharedStrings.xml><?xml version="1.0" encoding="utf-8"?>
<sst xmlns="http://schemas.openxmlformats.org/spreadsheetml/2006/main" count="75" uniqueCount="75">
  <si>
    <r>
      <rPr>
        <b/>
        <sz val="11"/>
        <color theme="1"/>
        <rFont val="Calibri"/>
        <family val="2"/>
        <charset val="238"/>
        <scheme val="minor"/>
      </rPr>
      <t>1.</t>
    </r>
  </si>
  <si>
    <r>
      <rPr>
        <b/>
        <sz val="11"/>
        <color theme="1"/>
        <rFont val="Calibri"/>
        <family val="2"/>
        <charset val="238"/>
        <scheme val="minor"/>
      </rPr>
      <t>Name and surname of the project participant:</t>
    </r>
  </si>
  <si>
    <r>
      <rPr>
        <b/>
        <sz val="11"/>
        <color theme="1"/>
        <rFont val="Calibri"/>
        <family val="2"/>
        <charset val="238"/>
        <scheme val="minor"/>
      </rPr>
      <t>2.</t>
    </r>
  </si>
  <si>
    <r>
      <rPr>
        <b/>
        <sz val="11"/>
        <color theme="1"/>
        <rFont val="Calibri"/>
        <family val="2"/>
        <charset val="238"/>
        <scheme val="minor"/>
      </rPr>
      <t>3.</t>
    </r>
  </si>
  <si>
    <r>
      <rPr>
        <b/>
        <sz val="11"/>
        <color theme="1"/>
        <rFont val="Calibri"/>
        <family val="2"/>
        <charset val="238"/>
        <scheme val="minor"/>
      </rPr>
      <t>5.</t>
    </r>
  </si>
  <si>
    <r>
      <rPr>
        <b/>
        <sz val="11"/>
        <color theme="1"/>
        <rFont val="Calibri"/>
        <family val="2"/>
        <charset val="238"/>
        <scheme val="minor"/>
      </rPr>
      <t xml:space="preserve">Date of departure: </t>
    </r>
  </si>
  <si>
    <r>
      <rPr>
        <b/>
        <sz val="11"/>
        <color theme="1"/>
        <rFont val="Calibri"/>
        <family val="2"/>
        <charset val="238"/>
        <scheme val="minor"/>
      </rPr>
      <t>Date of return:</t>
    </r>
  </si>
  <si>
    <r>
      <rPr>
        <b/>
        <sz val="11"/>
        <color theme="1"/>
        <rFont val="Calibri"/>
        <family val="2"/>
        <charset val="238"/>
        <scheme val="minor"/>
      </rPr>
      <t>Item</t>
    </r>
  </si>
  <si>
    <r>
      <rPr>
        <b/>
        <u/>
        <sz val="14"/>
        <color theme="1"/>
        <rFont val="Calibri"/>
        <family val="2"/>
        <charset val="238"/>
        <scheme val="minor"/>
      </rPr>
      <t>VISIT SETTLEMENT</t>
    </r>
  </si>
  <si>
    <r>
      <rPr>
        <b/>
        <sz val="11"/>
        <color theme="1"/>
        <rFont val="Calibri"/>
        <family val="2"/>
        <charset val="238"/>
        <scheme val="minor"/>
      </rPr>
      <t>I.</t>
    </r>
    <r>
      <rPr>
        <b/>
        <sz val="7"/>
        <color theme="1"/>
        <rFont val="Times New Roman"/>
        <family val="1"/>
        <charset val="238"/>
      </rPr>
      <t xml:space="preserve">        </t>
    </r>
    <r>
      <rPr>
        <b/>
        <sz val="11"/>
        <color theme="1"/>
        <rFont val="Calibri"/>
        <family val="2"/>
        <charset val="238"/>
        <scheme val="minor"/>
      </rPr>
      <t>BASIC INFORMATION</t>
    </r>
  </si>
  <si>
    <r>
      <rPr>
        <b/>
        <sz val="11"/>
        <color theme="1"/>
        <rFont val="Calibri"/>
        <family val="2"/>
        <charset val="238"/>
        <scheme val="minor"/>
      </rPr>
      <t>4.</t>
    </r>
  </si>
  <si>
    <r>
      <rPr>
        <b/>
        <sz val="11"/>
        <color theme="1"/>
        <rFont val="Calibri"/>
        <family val="2"/>
        <charset val="238"/>
        <scheme val="minor"/>
      </rPr>
      <t>6.</t>
    </r>
  </si>
  <si>
    <r>
      <rPr>
        <b/>
        <sz val="11"/>
        <color theme="1"/>
        <rFont val="Calibri"/>
        <family val="2"/>
        <charset val="238"/>
        <scheme val="minor"/>
      </rPr>
      <t>Purpose of the visit:</t>
    </r>
  </si>
  <si>
    <r>
      <rPr>
        <b/>
        <sz val="11"/>
        <color theme="1"/>
        <rFont val="Calibri"/>
        <family val="2"/>
        <charset val="238"/>
        <scheme val="minor"/>
      </rPr>
      <t xml:space="preserve">III.  </t>
    </r>
    <r>
      <rPr>
        <b/>
        <sz val="11"/>
        <color theme="1"/>
        <rFont val="Calibri"/>
        <family val="2"/>
        <charset val="238"/>
        <scheme val="minor"/>
      </rPr>
      <t>COSTS OF STAY</t>
    </r>
  </si>
  <si>
    <r>
      <rPr>
        <b/>
        <sz val="11"/>
        <color theme="1"/>
        <rFont val="Calibri"/>
        <family val="2"/>
        <charset val="238"/>
        <scheme val="minor"/>
      </rPr>
      <t>Number of days*</t>
    </r>
  </si>
  <si>
    <r>
      <rPr>
        <sz val="10"/>
        <color theme="1"/>
        <rFont val="Calibri"/>
        <family val="2"/>
        <charset val="238"/>
        <scheme val="minor"/>
      </rPr>
      <t>*The number of days of stay includes days spent on travelling</t>
    </r>
  </si>
  <si>
    <r>
      <rPr>
        <b/>
        <sz val="11"/>
        <color theme="1"/>
        <rFont val="Calibri"/>
        <family val="2"/>
        <charset val="238"/>
        <scheme val="minor"/>
      </rPr>
      <t>OECD country or country listed in the top fifty of the MERCER report [YES/NO]</t>
    </r>
  </si>
  <si>
    <r>
      <rPr>
        <sz val="11"/>
        <color theme="1"/>
        <rFont val="Calibri"/>
        <family val="2"/>
        <charset val="238"/>
        <scheme val="minor"/>
      </rPr>
      <t>YES</t>
    </r>
  </si>
  <si>
    <t>NO</t>
  </si>
  <si>
    <r>
      <rPr>
        <b/>
        <sz val="11"/>
        <color theme="1"/>
        <rFont val="Calibri"/>
        <family val="2"/>
        <charset val="238"/>
        <scheme val="minor"/>
      </rPr>
      <t xml:space="preserve">Item </t>
    </r>
  </si>
  <si>
    <r>
      <rPr>
        <b/>
        <sz val="11"/>
        <color theme="1"/>
        <rFont val="Calibri"/>
        <family val="2"/>
        <charset val="238"/>
        <scheme val="minor"/>
      </rPr>
      <t>Amount [PLN]</t>
    </r>
  </si>
  <si>
    <r>
      <rPr>
        <sz val="11"/>
        <color theme="1"/>
        <rFont val="Calibri"/>
        <family val="2"/>
        <charset val="238"/>
        <scheme val="minor"/>
      </rPr>
      <t>paid by the participant</t>
    </r>
  </si>
  <si>
    <r>
      <rPr>
        <sz val="9"/>
        <color theme="1"/>
        <rFont val="Calibri"/>
        <family val="2"/>
        <charset val="238"/>
        <scheme val="minor"/>
      </rPr>
      <t>to be paid by bank transfer</t>
    </r>
  </si>
  <si>
    <r>
      <rPr>
        <b/>
        <sz val="11"/>
        <color theme="1"/>
        <rFont val="Calibri"/>
        <family val="2"/>
        <charset val="238"/>
        <scheme val="minor"/>
      </rPr>
      <t>Payment method*</t>
    </r>
  </si>
  <si>
    <r>
      <rPr>
        <b/>
        <sz val="11"/>
        <color theme="1"/>
        <rFont val="Calibri"/>
        <family val="2"/>
        <charset val="238"/>
        <scheme val="minor"/>
      </rPr>
      <t>IV.</t>
    </r>
    <r>
      <rPr>
        <b/>
        <sz val="7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COSTS OF CONFERENCE FEES, COST OF TRAINING, COURSE AND WORKSHOPS</t>
    </r>
  </si>
  <si>
    <r>
      <rPr>
        <b/>
        <sz val="11"/>
        <color theme="1"/>
        <rFont val="Calibri"/>
        <family val="2"/>
        <charset val="238"/>
        <scheme val="minor"/>
      </rPr>
      <t>Number and type of accounting record</t>
    </r>
  </si>
  <si>
    <r>
      <rPr>
        <b/>
        <sz val="11"/>
        <color theme="1"/>
        <rFont val="Calibri"/>
        <family val="2"/>
        <charset val="238"/>
        <scheme val="minor"/>
      </rPr>
      <t xml:space="preserve">SUMMARY OF ACCOUNTING RECORDS CONCERNING CONFERENCE FEES, TRAINING, COURSES AND WORKSHOPS </t>
    </r>
  </si>
  <si>
    <r>
      <rPr>
        <b/>
        <sz val="11"/>
        <color theme="1"/>
        <rFont val="Calibri"/>
        <family val="2"/>
        <charset val="238"/>
        <scheme val="minor"/>
      </rPr>
      <t>V.</t>
    </r>
    <r>
      <rPr>
        <b/>
        <sz val="7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SETTLEMENT</t>
    </r>
  </si>
  <si>
    <t>Costs of travel, health insurance, third party liability insurance, accident insurance, visa fees or fees associated with legalisation of stay</t>
  </si>
  <si>
    <t>Costs of stay</t>
  </si>
  <si>
    <r>
      <rPr>
        <b/>
        <sz val="11"/>
        <color theme="1"/>
        <rFont val="Calibri"/>
        <family val="2"/>
        <charset val="238"/>
        <scheme val="minor"/>
      </rPr>
      <t xml:space="preserve">1. </t>
    </r>
    <r>
      <rPr>
        <b/>
        <sz val="11"/>
        <color theme="1"/>
        <rFont val="Calibri"/>
        <family val="2"/>
        <charset val="238"/>
        <scheme val="minor"/>
      </rPr>
      <t>Advance payment paid to the project participant</t>
    </r>
  </si>
  <si>
    <r>
      <t>Costs of conference fees, cost of training, courses and workshops</t>
    </r>
    <r>
      <rPr>
        <b/>
        <sz val="1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paid by the participant</t>
    </r>
  </si>
  <si>
    <t>a.</t>
  </si>
  <si>
    <t>b.</t>
  </si>
  <si>
    <t xml:space="preserve">c. </t>
  </si>
  <si>
    <r>
      <rPr>
        <b/>
        <sz val="11"/>
        <color theme="1"/>
        <rFont val="Calibri"/>
        <family val="2"/>
        <charset val="238"/>
        <scheme val="minor"/>
      </rPr>
      <t xml:space="preserve">2. </t>
    </r>
    <r>
      <rPr>
        <b/>
        <sz val="11"/>
        <color theme="1"/>
        <rFont val="Calibri"/>
        <family val="2"/>
        <charset val="238"/>
        <scheme val="minor"/>
      </rPr>
      <t>Costs due, including: [a + b + c]</t>
    </r>
  </si>
  <si>
    <r>
      <rPr>
        <b/>
        <sz val="11"/>
        <color theme="1"/>
        <rFont val="Calibri"/>
        <family val="2"/>
        <charset val="238"/>
        <scheme val="minor"/>
      </rPr>
      <t>Total paid by the participant</t>
    </r>
  </si>
  <si>
    <r>
      <rPr>
        <b/>
        <sz val="11"/>
        <color theme="1"/>
        <rFont val="Calibri"/>
        <family val="2"/>
        <charset val="238"/>
        <scheme val="minor"/>
      </rPr>
      <t xml:space="preserve">3. </t>
    </r>
    <r>
      <rPr>
        <b/>
        <sz val="11"/>
        <color theme="1"/>
        <rFont val="Calibri"/>
        <family val="2"/>
        <charset val="238"/>
        <scheme val="minor"/>
      </rPr>
      <t>Amount to be reimbursed/paid [1–2]</t>
    </r>
  </si>
  <si>
    <r>
      <rPr>
        <b/>
        <sz val="11"/>
        <color theme="1"/>
        <rFont val="Calibri"/>
        <family val="2"/>
        <charset val="238"/>
        <scheme val="minor"/>
      </rPr>
      <t xml:space="preserve">4. </t>
    </r>
    <r>
      <rPr>
        <b/>
        <sz val="11"/>
        <color theme="1"/>
        <rFont val="Calibri"/>
        <family val="2"/>
        <charset val="238"/>
        <scheme val="minor"/>
      </rPr>
      <t>Outstanding costs of conference fees, cost of training, courses and workshops</t>
    </r>
  </si>
  <si>
    <t>………………………………………………………                                                                           …………………………………………………….</t>
  </si>
  <si>
    <t xml:space="preserve">Date and signature of the participant </t>
  </si>
  <si>
    <r>
      <rPr>
        <b/>
        <sz val="11"/>
        <color theme="1"/>
        <rFont val="Calibri"/>
        <family val="2"/>
        <charset val="238"/>
        <scheme val="minor"/>
      </rPr>
      <t>Total to be paid by bank transfer*</t>
    </r>
  </si>
  <si>
    <r>
      <rPr>
        <b/>
        <sz val="11"/>
        <color theme="1"/>
        <rFont val="Calibri"/>
        <family val="2"/>
        <charset val="238"/>
        <scheme val="minor"/>
      </rPr>
      <t>*All accounting records “to be paid by bank transfer” must be issued to the Beneficiary in the project</t>
    </r>
  </si>
  <si>
    <r>
      <rPr>
        <b/>
        <sz val="11"/>
        <color theme="1"/>
        <rFont val="Calibri"/>
        <family val="2"/>
        <charset val="238"/>
        <scheme val="minor"/>
      </rPr>
      <t>resulting from the settlement of my visit.</t>
    </r>
  </si>
  <si>
    <r>
      <rPr>
        <sz val="8"/>
        <color theme="1"/>
        <rFont val="Calibri"/>
        <family val="2"/>
        <charset val="238"/>
        <scheme val="minor"/>
      </rPr>
      <t>* Delete as applicable</t>
    </r>
  </si>
  <si>
    <r>
      <rPr>
        <b/>
        <sz val="11"/>
        <color theme="1"/>
        <rFont val="Calibri"/>
        <family val="2"/>
        <charset val="238"/>
        <scheme val="minor"/>
      </rPr>
      <t>Original accounting records shown in the table constitute attachments to the visit settlement.</t>
    </r>
  </si>
  <si>
    <r>
      <rPr>
        <b/>
        <sz val="11"/>
        <color theme="1"/>
        <rFont val="Calibri"/>
        <family val="2"/>
        <charset val="238"/>
        <scheme val="minor"/>
      </rPr>
      <t>7.</t>
    </r>
  </si>
  <si>
    <r>
      <rPr>
        <b/>
        <sz val="11"/>
        <color theme="1"/>
        <rFont val="Calibri"/>
        <family val="2"/>
        <charset val="238"/>
        <scheme val="minor"/>
      </rPr>
      <t>8.</t>
    </r>
  </si>
  <si>
    <r>
      <rPr>
        <b/>
        <sz val="11"/>
        <color theme="1"/>
        <rFont val="Calibri"/>
        <family val="2"/>
        <charset val="238"/>
        <scheme val="minor"/>
      </rPr>
      <t>Number of the agreement:</t>
    </r>
  </si>
  <si>
    <r>
      <rPr>
        <b/>
        <sz val="11"/>
        <color theme="1"/>
        <rFont val="Calibri"/>
        <family val="2"/>
        <charset val="238"/>
        <scheme val="minor"/>
      </rPr>
      <t>Please return/I undertake to return* the amount</t>
    </r>
  </si>
  <si>
    <r>
      <rPr>
        <b/>
        <sz val="11"/>
        <color theme="1"/>
        <rFont val="Calibri"/>
        <family val="2"/>
        <charset val="238"/>
        <scheme val="minor"/>
      </rPr>
      <t>Name of commodity/service</t>
    </r>
  </si>
  <si>
    <r>
      <rPr>
        <b/>
        <sz val="11"/>
        <color theme="1"/>
        <rFont val="Calibri"/>
        <family val="2"/>
        <charset val="238"/>
        <scheme val="minor"/>
      </rPr>
      <t>Title of the project:</t>
    </r>
  </si>
  <si>
    <r>
      <rPr>
        <b/>
        <sz val="11"/>
        <color theme="1"/>
        <rFont val="Calibri"/>
        <family val="2"/>
        <charset val="238"/>
        <scheme val="minor"/>
      </rPr>
      <t xml:space="preserve"> Amount [PLN]</t>
    </r>
  </si>
  <si>
    <t>The distance in a straight line between the Participant’s place of residence and the location of their stay (in km): flat rate per person:</t>
  </si>
  <si>
    <r>
      <rPr>
        <sz val="11"/>
        <color theme="1"/>
        <rFont val="Calibri"/>
        <family val="2"/>
        <charset val="238"/>
        <scheme val="minor"/>
      </rPr>
      <t>less than 500</t>
    </r>
  </si>
  <si>
    <t>500 – 999</t>
  </si>
  <si>
    <r>
      <rPr>
        <sz val="11"/>
        <color theme="1"/>
        <rFont val="Calibri"/>
        <family val="2"/>
        <charset val="238"/>
        <scheme val="minor"/>
      </rPr>
      <t>1,000 – 2,999</t>
    </r>
  </si>
  <si>
    <t>3,000 – 6,000</t>
  </si>
  <si>
    <r>
      <rPr>
        <sz val="11"/>
        <color theme="1"/>
        <rFont val="Calibri"/>
        <family val="2"/>
        <charset val="238"/>
        <scheme val="minor"/>
      </rPr>
      <t>more than 6,000</t>
    </r>
  </si>
  <si>
    <r>
      <rPr>
        <b/>
        <sz val="11"/>
        <color theme="1"/>
        <rFont val="Calibri"/>
        <family val="2"/>
        <charset val="238"/>
        <scheme val="minor"/>
      </rPr>
      <t>City of the host institution:</t>
    </r>
  </si>
  <si>
    <r>
      <rPr>
        <b/>
        <sz val="11"/>
        <color theme="1"/>
        <rFont val="Calibri"/>
        <family val="2"/>
        <charset val="238"/>
        <scheme val="minor"/>
      </rPr>
      <t>Place of residence (city):</t>
    </r>
  </si>
  <si>
    <r>
      <rPr>
        <b/>
        <sz val="11"/>
        <color theme="1"/>
        <rFont val="Calibri"/>
        <family val="2"/>
        <charset val="238"/>
        <scheme val="minor"/>
      </rPr>
      <t xml:space="preserve">The distance in a straight line between the Participant’s place of residence and the location of their stay (in km): </t>
    </r>
  </si>
  <si>
    <r>
      <rPr>
        <i/>
        <sz val="11"/>
        <color theme="1"/>
        <rFont val="Calibri"/>
        <family val="2"/>
        <charset val="238"/>
        <scheme val="minor"/>
      </rPr>
      <t>Attachment No 1 to the agreement between the Beneficiary and the Project Participant – Visit settlement form</t>
    </r>
  </si>
  <si>
    <t>1.</t>
  </si>
  <si>
    <t>more than 6,000</t>
  </si>
  <si>
    <r>
      <rPr>
        <b/>
        <sz val="11"/>
        <color theme="1"/>
        <rFont val="Calibri"/>
        <family val="2"/>
        <charset val="238"/>
        <scheme val="minor"/>
      </rPr>
      <t>Item</t>
    </r>
  </si>
  <si>
    <r>
      <rPr>
        <b/>
        <sz val="11"/>
        <color theme="1"/>
        <rFont val="Calibri"/>
        <family val="2"/>
        <charset val="238"/>
        <scheme val="minor"/>
      </rPr>
      <t xml:space="preserve"> Amount [PLN]</t>
    </r>
  </si>
  <si>
    <t>1.</t>
  </si>
  <si>
    <t>NO</t>
  </si>
  <si>
    <r>
      <rPr>
        <sz val="9"/>
        <color theme="1"/>
        <rFont val="Calibri"/>
        <family val="2"/>
        <charset val="238"/>
        <scheme val="minor"/>
      </rPr>
      <t>paid by the participant</t>
    </r>
  </si>
  <si>
    <r>
      <rPr>
        <sz val="11"/>
        <color theme="1"/>
        <rFont val="Calibri"/>
        <family val="2"/>
        <charset val="238"/>
        <scheme val="minor"/>
      </rPr>
      <t>to be paid by bank transfer</t>
    </r>
  </si>
  <si>
    <r>
      <rPr>
        <sz val="9"/>
        <color theme="1"/>
        <rFont val="Calibri"/>
        <family val="2"/>
        <charset val="238"/>
        <scheme val="minor"/>
      </rPr>
      <t>to be paid by bank transfer</t>
    </r>
  </si>
  <si>
    <r>
      <rPr>
        <sz val="9"/>
        <color theme="1"/>
        <rFont val="Calibri"/>
        <family val="2"/>
        <charset val="238"/>
        <scheme val="minor"/>
      </rPr>
      <t>paid by the participant</t>
    </r>
  </si>
  <si>
    <t>II. COSTS OF TRAVEL, HEALTH INSURANCE, THIRD PARTY LIABILITY INSURANCE, ACCIDENT INSURANCE, VISA FEES         OR FEES ASSOCIATED WITH LEGALISATION OF STAY</t>
  </si>
  <si>
    <t xml:space="preserve">                        Date and signature of the person approving the settlement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</si>
</sst>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12"/>
      <color theme="1"/>
      <name val="Lato Light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8" fontId="6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8" fontId="6" fillId="0" borderId="3" xfId="0" applyNumberFormat="1" applyFont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/>
    </xf>
    <xf numFmtId="0" fontId="0" fillId="3" borderId="0" xfId="0" applyFill="1"/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44" fontId="2" fillId="3" borderId="1" xfId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0" fillId="0" borderId="11" xfId="0" applyBorder="1"/>
    <xf numFmtId="0" fontId="8" fillId="0" borderId="1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9" fillId="0" borderId="0" xfId="0" applyFont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44" fontId="0" fillId="0" borderId="11" xfId="1" applyFont="1" applyBorder="1" applyAlignment="1">
      <alignment vertical="center"/>
    </xf>
    <xf numFmtId="0" fontId="2" fillId="4" borderId="0" xfId="0" applyFont="1" applyFill="1" applyAlignment="1">
      <alignment vertical="center"/>
    </xf>
    <xf numFmtId="44" fontId="0" fillId="3" borderId="1" xfId="1" applyFont="1" applyFill="1" applyBorder="1" applyAlignment="1">
      <alignment vertical="center"/>
    </xf>
    <xf numFmtId="44" fontId="2" fillId="3" borderId="13" xfId="0" applyNumberFormat="1" applyFont="1" applyFill="1" applyBorder="1" applyAlignment="1">
      <alignment horizontal="left" vertical="center"/>
    </xf>
    <xf numFmtId="8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2" fillId="3" borderId="12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44" fontId="2" fillId="3" borderId="1" xfId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2" fillId="3" borderId="1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wrapText="1"/>
    </xf>
    <xf numFmtId="0" fontId="2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view="pageLayout" zoomScaleNormal="100" workbookViewId="0">
      <selection activeCell="R52" sqref="R52"/>
    </sheetView>
  </sheetViews>
  <sheetFormatPr defaultRowHeight="15" x14ac:dyDescent="0.25"/>
  <cols>
    <col min="1" max="1" width="5" customWidth="1"/>
    <col min="2" max="2" width="32.85546875" customWidth="1"/>
    <col min="3" max="3" width="31.28515625" customWidth="1"/>
    <col min="4" max="4" width="15.5703125" customWidth="1"/>
    <col min="5" max="5" width="7.7109375" hidden="1" customWidth="1"/>
    <col min="6" max="6" width="11.85546875" style="1" customWidth="1"/>
    <col min="7" max="7" width="2.7109375" hidden="1" customWidth="1"/>
    <col min="8" max="8" width="9.140625" hidden="1" customWidth="1"/>
    <col min="9" max="9" width="13.42578125" hidden="1" customWidth="1"/>
    <col min="10" max="13" width="9.140625" hidden="1" customWidth="1"/>
    <col min="14" max="14" width="14.140625" hidden="1" customWidth="1"/>
    <col min="15" max="15" width="15.85546875" hidden="1" customWidth="1"/>
    <col min="16" max="16" width="9.140625" customWidth="1"/>
    <col min="17" max="17" width="9.140625" hidden="1" customWidth="1"/>
  </cols>
  <sheetData>
    <row r="1" spans="1:17" ht="27" customHeight="1" thickBot="1" x14ac:dyDescent="0.3">
      <c r="A1" s="69" t="s">
        <v>62</v>
      </c>
      <c r="B1" s="70"/>
      <c r="C1" s="70"/>
      <c r="D1" s="70"/>
      <c r="E1" s="70"/>
      <c r="F1" s="70"/>
      <c r="G1" s="3"/>
    </row>
    <row r="2" spans="1:17" ht="0.75" hidden="1" customHeight="1" thickBot="1" x14ac:dyDescent="0.3">
      <c r="A2" s="70"/>
      <c r="B2" s="70"/>
      <c r="C2" s="70"/>
      <c r="D2" s="70"/>
      <c r="E2" s="70"/>
      <c r="F2" s="70"/>
      <c r="G2" s="3"/>
    </row>
    <row r="3" spans="1:17" ht="22.5" customHeight="1" thickBot="1" x14ac:dyDescent="0.3">
      <c r="A3" s="71" t="s">
        <v>8</v>
      </c>
      <c r="B3" s="71"/>
      <c r="C3" s="71"/>
      <c r="D3" s="71"/>
      <c r="E3" s="71"/>
      <c r="F3" s="71"/>
      <c r="G3" s="71"/>
      <c r="M3" s="10">
        <v>5</v>
      </c>
      <c r="N3" s="11">
        <v>4000</v>
      </c>
      <c r="O3" s="11">
        <v>3000</v>
      </c>
      <c r="Q3" t="s">
        <v>17</v>
      </c>
    </row>
    <row r="4" spans="1:17" ht="3.75" customHeight="1" thickBot="1" x14ac:dyDescent="0.3">
      <c r="A4" s="5"/>
      <c r="B4" s="5"/>
      <c r="C4" s="5"/>
      <c r="D4" s="5"/>
      <c r="E4" s="5"/>
      <c r="F4" s="5"/>
      <c r="G4" s="5"/>
      <c r="M4" s="8">
        <v>6</v>
      </c>
      <c r="N4" s="9">
        <v>4420</v>
      </c>
      <c r="O4" s="9">
        <v>3260</v>
      </c>
      <c r="Q4" s="7" t="s">
        <v>18</v>
      </c>
    </row>
    <row r="5" spans="1:17" s="7" customFormat="1" ht="16.5" thickBot="1" x14ac:dyDescent="0.3">
      <c r="A5" s="62" t="s">
        <v>9</v>
      </c>
      <c r="B5" s="62"/>
      <c r="C5" s="62"/>
      <c r="D5" s="62"/>
      <c r="E5" s="62"/>
      <c r="F5" s="62"/>
      <c r="G5" s="34"/>
      <c r="I5" s="7" t="s">
        <v>53</v>
      </c>
      <c r="M5" s="8">
        <v>7</v>
      </c>
      <c r="N5" s="9">
        <v>4840</v>
      </c>
      <c r="O5" s="9">
        <v>3520</v>
      </c>
    </row>
    <row r="6" spans="1:17" ht="6.75" customHeight="1" thickBot="1" x14ac:dyDescent="0.3">
      <c r="I6" t="s">
        <v>54</v>
      </c>
      <c r="M6" s="8">
        <v>8</v>
      </c>
      <c r="N6" s="9">
        <v>5260</v>
      </c>
      <c r="O6" s="9">
        <v>3780</v>
      </c>
    </row>
    <row r="7" spans="1:17" ht="30.75" thickBot="1" x14ac:dyDescent="0.3">
      <c r="A7" s="19" t="s">
        <v>0</v>
      </c>
      <c r="B7" s="41" t="s">
        <v>1</v>
      </c>
      <c r="C7" s="63"/>
      <c r="D7" s="63"/>
      <c r="E7" s="63"/>
      <c r="F7" s="63"/>
      <c r="I7" s="37" t="s">
        <v>55</v>
      </c>
      <c r="J7" s="37"/>
      <c r="M7" s="8">
        <v>9</v>
      </c>
      <c r="N7" s="9">
        <v>5680</v>
      </c>
      <c r="O7" s="9">
        <v>4040</v>
      </c>
    </row>
    <row r="8" spans="1:17" ht="16.5" thickBot="1" x14ac:dyDescent="0.3">
      <c r="A8" s="19" t="s">
        <v>2</v>
      </c>
      <c r="B8" s="20" t="s">
        <v>51</v>
      </c>
      <c r="C8" s="49"/>
      <c r="D8" s="50"/>
      <c r="E8" s="50"/>
      <c r="F8" s="51"/>
      <c r="I8" t="s">
        <v>56</v>
      </c>
      <c r="M8" s="8">
        <v>10</v>
      </c>
      <c r="N8" s="9">
        <v>6100</v>
      </c>
      <c r="O8" s="9">
        <v>4300</v>
      </c>
    </row>
    <row r="9" spans="1:17" ht="16.5" thickBot="1" x14ac:dyDescent="0.3">
      <c r="A9" s="19" t="s">
        <v>3</v>
      </c>
      <c r="B9" s="20" t="s">
        <v>48</v>
      </c>
      <c r="C9" s="30"/>
      <c r="D9" s="31"/>
      <c r="E9" s="31"/>
      <c r="F9" s="32"/>
      <c r="I9" s="37" t="s">
        <v>57</v>
      </c>
      <c r="J9" s="37"/>
      <c r="M9" s="8">
        <v>11</v>
      </c>
      <c r="N9" s="9">
        <v>6520</v>
      </c>
      <c r="O9" s="9">
        <v>4560</v>
      </c>
    </row>
    <row r="10" spans="1:17" ht="16.5" thickBot="1" x14ac:dyDescent="0.3">
      <c r="A10" s="19" t="s">
        <v>10</v>
      </c>
      <c r="B10" s="20" t="s">
        <v>60</v>
      </c>
      <c r="C10" s="63"/>
      <c r="D10" s="63"/>
      <c r="E10" s="63"/>
      <c r="F10" s="63"/>
      <c r="I10" t="s">
        <v>58</v>
      </c>
      <c r="M10" s="8">
        <v>12</v>
      </c>
      <c r="N10" s="9">
        <v>6940</v>
      </c>
      <c r="O10" s="9">
        <v>4820</v>
      </c>
    </row>
    <row r="11" spans="1:17" ht="16.5" thickBot="1" x14ac:dyDescent="0.3">
      <c r="A11" s="19" t="s">
        <v>4</v>
      </c>
      <c r="B11" s="20" t="s">
        <v>5</v>
      </c>
      <c r="C11" s="63"/>
      <c r="D11" s="63"/>
      <c r="E11" s="63"/>
      <c r="F11" s="63"/>
      <c r="I11" s="37"/>
      <c r="J11" s="37"/>
      <c r="M11" s="8">
        <v>13</v>
      </c>
      <c r="N11" s="9">
        <v>7360</v>
      </c>
      <c r="O11" s="9">
        <v>5080</v>
      </c>
    </row>
    <row r="12" spans="1:17" ht="17.25" customHeight="1" thickBot="1" x14ac:dyDescent="0.3">
      <c r="A12" s="19" t="s">
        <v>11</v>
      </c>
      <c r="B12" s="20" t="s">
        <v>6</v>
      </c>
      <c r="C12" s="63"/>
      <c r="D12" s="63"/>
      <c r="E12" s="63"/>
      <c r="F12" s="63"/>
      <c r="M12" s="8">
        <v>14</v>
      </c>
      <c r="N12" s="9">
        <v>7780</v>
      </c>
      <c r="O12" s="9">
        <v>5340</v>
      </c>
    </row>
    <row r="13" spans="1:17" ht="16.5" thickBot="1" x14ac:dyDescent="0.3">
      <c r="A13" s="19" t="s">
        <v>46</v>
      </c>
      <c r="B13" s="20" t="s">
        <v>59</v>
      </c>
      <c r="C13" s="63"/>
      <c r="D13" s="63"/>
      <c r="E13" s="63"/>
      <c r="F13" s="63"/>
      <c r="I13" s="37"/>
      <c r="J13" s="37"/>
      <c r="M13" s="8">
        <v>15</v>
      </c>
      <c r="N13" s="9">
        <v>8200</v>
      </c>
      <c r="O13" s="9">
        <v>5600</v>
      </c>
    </row>
    <row r="14" spans="1:17" ht="16.5" thickBot="1" x14ac:dyDescent="0.3">
      <c r="A14" s="19" t="s">
        <v>47</v>
      </c>
      <c r="B14" s="20" t="s">
        <v>12</v>
      </c>
      <c r="C14" s="63"/>
      <c r="D14" s="63"/>
      <c r="E14" s="63"/>
      <c r="F14" s="63"/>
      <c r="M14" s="8">
        <v>16</v>
      </c>
      <c r="N14" s="9">
        <v>8450</v>
      </c>
      <c r="O14" s="9">
        <v>5760</v>
      </c>
    </row>
    <row r="15" spans="1:17" ht="6.75" customHeight="1" thickBot="1" x14ac:dyDescent="0.3">
      <c r="I15" s="37"/>
      <c r="M15" s="8">
        <v>17</v>
      </c>
      <c r="N15" s="9">
        <v>8700</v>
      </c>
      <c r="O15" s="9">
        <v>5920</v>
      </c>
    </row>
    <row r="16" spans="1:17" ht="32.25" customHeight="1" thickBot="1" x14ac:dyDescent="0.3">
      <c r="A16" s="67" t="s">
        <v>73</v>
      </c>
      <c r="B16" s="67"/>
      <c r="C16" s="67"/>
      <c r="D16" s="67"/>
      <c r="E16" s="67"/>
      <c r="F16" s="67"/>
      <c r="M16" s="8">
        <v>18</v>
      </c>
      <c r="N16" s="9">
        <v>8950</v>
      </c>
      <c r="O16" s="9">
        <v>6080</v>
      </c>
    </row>
    <row r="17" spans="1:17" ht="12" customHeight="1" thickBot="1" x14ac:dyDescent="0.3">
      <c r="M17" s="8">
        <v>19</v>
      </c>
      <c r="N17" s="9">
        <v>9200</v>
      </c>
      <c r="O17" s="9">
        <v>6240</v>
      </c>
    </row>
    <row r="18" spans="1:17" ht="60.75" thickBot="1" x14ac:dyDescent="0.3">
      <c r="A18" s="19" t="s">
        <v>7</v>
      </c>
      <c r="B18" s="40" t="s">
        <v>61</v>
      </c>
      <c r="C18" s="19" t="s">
        <v>52</v>
      </c>
      <c r="M18" s="8">
        <v>20</v>
      </c>
      <c r="N18" s="9">
        <v>9450</v>
      </c>
      <c r="O18" s="9">
        <v>6400</v>
      </c>
    </row>
    <row r="19" spans="1:17" ht="16.5" thickBot="1" x14ac:dyDescent="0.3">
      <c r="A19" s="21" t="s">
        <v>63</v>
      </c>
      <c r="B19" s="21" t="s">
        <v>64</v>
      </c>
      <c r="C19" s="38"/>
      <c r="M19" s="8">
        <v>21</v>
      </c>
      <c r="N19" s="9">
        <v>9700</v>
      </c>
      <c r="O19" s="9">
        <v>6560</v>
      </c>
    </row>
    <row r="20" spans="1:17" ht="11.25" customHeight="1" thickBot="1" x14ac:dyDescent="0.3">
      <c r="M20" s="8">
        <v>22</v>
      </c>
      <c r="N20" s="9">
        <v>9950</v>
      </c>
      <c r="O20" s="9">
        <v>6720</v>
      </c>
    </row>
    <row r="21" spans="1:17" s="7" customFormat="1" ht="20.25" customHeight="1" thickBot="1" x14ac:dyDescent="0.3">
      <c r="A21" s="62" t="s">
        <v>13</v>
      </c>
      <c r="B21" s="62"/>
      <c r="C21" s="62"/>
      <c r="D21" s="62"/>
      <c r="E21" s="62"/>
      <c r="F21" s="62"/>
      <c r="M21" s="8">
        <v>23</v>
      </c>
      <c r="N21" s="9">
        <v>10200</v>
      </c>
      <c r="O21" s="9">
        <v>6880</v>
      </c>
    </row>
    <row r="22" spans="1:17" ht="11.25" customHeight="1" thickBot="1" x14ac:dyDescent="0.3">
      <c r="M22" s="8">
        <v>24</v>
      </c>
      <c r="N22" s="9">
        <v>10450</v>
      </c>
      <c r="O22" s="9">
        <v>7040</v>
      </c>
    </row>
    <row r="23" spans="1:17" s="7" customFormat="1" ht="47.25" customHeight="1" thickBot="1" x14ac:dyDescent="0.3">
      <c r="A23" s="17" t="s">
        <v>65</v>
      </c>
      <c r="B23" s="17" t="s">
        <v>14</v>
      </c>
      <c r="C23" s="18" t="s">
        <v>16</v>
      </c>
      <c r="D23" s="17" t="s">
        <v>66</v>
      </c>
      <c r="F23" s="4"/>
      <c r="M23" s="8">
        <v>25</v>
      </c>
      <c r="N23" s="9">
        <v>10700</v>
      </c>
      <c r="O23" s="9">
        <v>7200</v>
      </c>
    </row>
    <row r="24" spans="1:17" s="7" customFormat="1" ht="21" customHeight="1" thickBot="1" x14ac:dyDescent="0.3">
      <c r="A24" s="22" t="s">
        <v>67</v>
      </c>
      <c r="B24" s="22"/>
      <c r="C24" s="22" t="s">
        <v>68</v>
      </c>
      <c r="D24" s="39"/>
      <c r="F24" s="4"/>
      <c r="M24" s="8">
        <v>26</v>
      </c>
      <c r="N24" s="9">
        <v>10950</v>
      </c>
      <c r="O24" s="9">
        <v>7360</v>
      </c>
    </row>
    <row r="25" spans="1:17" ht="6" customHeight="1" thickBot="1" x14ac:dyDescent="0.3">
      <c r="M25" s="8">
        <v>27</v>
      </c>
      <c r="N25" s="9">
        <v>11200</v>
      </c>
      <c r="O25" s="9">
        <v>7520</v>
      </c>
    </row>
    <row r="26" spans="1:17" ht="12.75" customHeight="1" thickBot="1" x14ac:dyDescent="0.3">
      <c r="A26" s="12" t="s">
        <v>15</v>
      </c>
      <c r="M26" s="8">
        <v>28</v>
      </c>
      <c r="N26" s="9">
        <v>11450</v>
      </c>
      <c r="O26" s="9">
        <v>7680</v>
      </c>
    </row>
    <row r="27" spans="1:17" ht="7.5" customHeight="1" thickBot="1" x14ac:dyDescent="0.3">
      <c r="M27" s="8">
        <v>29</v>
      </c>
      <c r="N27" s="9">
        <v>11700</v>
      </c>
      <c r="O27" s="9">
        <v>7840</v>
      </c>
    </row>
    <row r="28" spans="1:17" ht="19.5" customHeight="1" thickBot="1" x14ac:dyDescent="0.3">
      <c r="A28" s="62" t="s">
        <v>24</v>
      </c>
      <c r="B28" s="62"/>
      <c r="C28" s="62"/>
      <c r="D28" s="62"/>
      <c r="E28" s="62"/>
      <c r="F28" s="62"/>
      <c r="M28" s="8">
        <v>30</v>
      </c>
      <c r="N28" s="9">
        <v>12000</v>
      </c>
      <c r="O28" s="9">
        <v>8000</v>
      </c>
    </row>
    <row r="29" spans="1:17" ht="9" customHeight="1" thickBot="1" x14ac:dyDescent="0.3">
      <c r="M29" s="8"/>
      <c r="N29" s="9"/>
      <c r="O29" s="9"/>
    </row>
    <row r="30" spans="1:17" ht="22.5" customHeight="1" thickBot="1" x14ac:dyDescent="0.3">
      <c r="A30" s="68" t="s">
        <v>26</v>
      </c>
      <c r="B30" s="68"/>
      <c r="C30" s="68"/>
      <c r="D30" s="68"/>
      <c r="E30" s="68"/>
      <c r="F30" s="68"/>
      <c r="M30" s="8"/>
      <c r="N30" s="9"/>
      <c r="O30" s="9"/>
    </row>
    <row r="31" spans="1:17" ht="28.5" customHeight="1" thickBot="1" x14ac:dyDescent="0.3">
      <c r="A31" s="14" t="s">
        <v>19</v>
      </c>
      <c r="B31" s="14" t="s">
        <v>50</v>
      </c>
      <c r="C31" s="16" t="s">
        <v>25</v>
      </c>
      <c r="D31" s="14" t="s">
        <v>20</v>
      </c>
      <c r="E31" s="15"/>
      <c r="F31" s="16" t="s">
        <v>23</v>
      </c>
      <c r="M31" s="8"/>
      <c r="N31" s="9"/>
      <c r="O31" s="9"/>
    </row>
    <row r="32" spans="1:17" ht="24.75" x14ac:dyDescent="0.25">
      <c r="A32" s="2"/>
      <c r="B32" s="2"/>
      <c r="C32" s="2"/>
      <c r="D32" s="25"/>
      <c r="F32" s="13" t="s">
        <v>22</v>
      </c>
      <c r="Q32" t="s">
        <v>21</v>
      </c>
    </row>
    <row r="33" spans="1:17" ht="24.75" x14ac:dyDescent="0.25">
      <c r="A33" s="2"/>
      <c r="B33" s="2"/>
      <c r="C33" s="2"/>
      <c r="D33" s="25"/>
      <c r="F33" s="13" t="s">
        <v>69</v>
      </c>
      <c r="Q33" t="s">
        <v>70</v>
      </c>
    </row>
    <row r="34" spans="1:17" ht="24.75" x14ac:dyDescent="0.25">
      <c r="A34" s="2"/>
      <c r="B34" s="2"/>
      <c r="C34" s="2"/>
      <c r="D34" s="25"/>
      <c r="F34" s="13" t="s">
        <v>71</v>
      </c>
    </row>
    <row r="35" spans="1:17" ht="24.75" x14ac:dyDescent="0.25">
      <c r="A35" s="26"/>
      <c r="B35" s="26"/>
      <c r="C35" s="26"/>
      <c r="D35" s="33"/>
      <c r="F35" s="27" t="s">
        <v>72</v>
      </c>
    </row>
    <row r="36" spans="1:17" s="7" customFormat="1" ht="19.5" customHeight="1" x14ac:dyDescent="0.25">
      <c r="A36" s="54" t="s">
        <v>36</v>
      </c>
      <c r="B36" s="54"/>
      <c r="C36" s="54"/>
      <c r="D36" s="55">
        <f>SUMIFS(D32:D35,F32:F35,"zapłacone przez uczestnika")</f>
        <v>0</v>
      </c>
      <c r="E36" s="55"/>
      <c r="F36" s="55"/>
    </row>
    <row r="37" spans="1:17" s="7" customFormat="1" ht="19.5" customHeight="1" x14ac:dyDescent="0.25">
      <c r="A37" s="54" t="s">
        <v>41</v>
      </c>
      <c r="B37" s="54"/>
      <c r="C37" s="54"/>
      <c r="D37" s="55">
        <f>SUMIFS(D32:D35,F32:F35,"do zapłaty przelewem")</f>
        <v>0</v>
      </c>
      <c r="E37" s="55"/>
      <c r="F37" s="55"/>
    </row>
    <row r="38" spans="1:17" ht="6" customHeight="1" x14ac:dyDescent="0.25"/>
    <row r="39" spans="1:17" ht="22.5" customHeight="1" x14ac:dyDescent="0.25">
      <c r="A39" s="28" t="s">
        <v>45</v>
      </c>
    </row>
    <row r="40" spans="1:17" ht="22.5" customHeight="1" x14ac:dyDescent="0.25">
      <c r="A40" s="28" t="s">
        <v>42</v>
      </c>
    </row>
    <row r="41" spans="1:17" ht="6.75" customHeight="1" x14ac:dyDescent="0.25">
      <c r="A41" s="28"/>
    </row>
    <row r="42" spans="1:17" ht="21.75" customHeight="1" x14ac:dyDescent="0.25">
      <c r="A42" s="62" t="s">
        <v>27</v>
      </c>
      <c r="B42" s="62"/>
      <c r="C42" s="62"/>
      <c r="D42" s="62"/>
      <c r="E42" s="62"/>
      <c r="F42" s="62"/>
    </row>
    <row r="43" spans="1:17" ht="7.5" customHeight="1" x14ac:dyDescent="0.25"/>
    <row r="44" spans="1:17" s="7" customFormat="1" ht="23.25" customHeight="1" x14ac:dyDescent="0.25">
      <c r="A44" s="66" t="s">
        <v>30</v>
      </c>
      <c r="B44" s="66"/>
      <c r="C44" s="66"/>
      <c r="D44" s="23">
        <v>0</v>
      </c>
      <c r="F44" s="4"/>
    </row>
    <row r="45" spans="1:17" ht="21" customHeight="1" x14ac:dyDescent="0.25">
      <c r="A45" s="56" t="s">
        <v>35</v>
      </c>
      <c r="B45" s="57"/>
      <c r="C45" s="58"/>
      <c r="D45" s="23">
        <f>D46+D47+D48</f>
        <v>0</v>
      </c>
    </row>
    <row r="46" spans="1:17" ht="28.5" customHeight="1" x14ac:dyDescent="0.25">
      <c r="A46" s="24" t="s">
        <v>32</v>
      </c>
      <c r="B46" s="64" t="s">
        <v>28</v>
      </c>
      <c r="C46" s="64"/>
      <c r="D46" s="35">
        <f>C19</f>
        <v>0</v>
      </c>
    </row>
    <row r="47" spans="1:17" ht="18" customHeight="1" x14ac:dyDescent="0.25">
      <c r="A47" s="24" t="s">
        <v>33</v>
      </c>
      <c r="B47" s="52" t="s">
        <v>29</v>
      </c>
      <c r="C47" s="53"/>
      <c r="D47" s="35">
        <f>D24</f>
        <v>0</v>
      </c>
    </row>
    <row r="48" spans="1:17" ht="28.5" customHeight="1" x14ac:dyDescent="0.25">
      <c r="A48" s="24" t="s">
        <v>34</v>
      </c>
      <c r="B48" s="65" t="s">
        <v>31</v>
      </c>
      <c r="C48" s="65"/>
      <c r="D48" s="35">
        <f>D36</f>
        <v>0</v>
      </c>
    </row>
    <row r="49" spans="1:6" s="7" customFormat="1" ht="23.25" customHeight="1" x14ac:dyDescent="0.25">
      <c r="A49" s="56" t="s">
        <v>37</v>
      </c>
      <c r="B49" s="57"/>
      <c r="C49" s="58"/>
      <c r="D49" s="23">
        <f>D44-D45</f>
        <v>0</v>
      </c>
      <c r="F49" s="4"/>
    </row>
    <row r="51" spans="1:6" s="7" customFormat="1" ht="30" customHeight="1" x14ac:dyDescent="0.25">
      <c r="A51" s="59" t="s">
        <v>38</v>
      </c>
      <c r="B51" s="60"/>
      <c r="C51" s="61"/>
      <c r="D51" s="23">
        <f>D37</f>
        <v>0</v>
      </c>
      <c r="F51" s="4"/>
    </row>
    <row r="52" spans="1:6" ht="11.25" customHeight="1" x14ac:dyDescent="0.25"/>
    <row r="53" spans="1:6" s="7" customFormat="1" ht="16.5" customHeight="1" x14ac:dyDescent="0.25">
      <c r="A53" s="44" t="s">
        <v>49</v>
      </c>
      <c r="B53" s="45"/>
      <c r="C53" s="45"/>
      <c r="D53" s="36">
        <f>D49</f>
        <v>0</v>
      </c>
      <c r="E53" s="28"/>
      <c r="F53" s="28"/>
    </row>
    <row r="54" spans="1:6" s="7" customFormat="1" ht="18.75" customHeight="1" x14ac:dyDescent="0.25">
      <c r="A54" s="46" t="s">
        <v>43</v>
      </c>
      <c r="B54" s="47"/>
      <c r="C54" s="47"/>
      <c r="D54" s="48"/>
      <c r="E54" s="28"/>
      <c r="F54" s="6"/>
    </row>
    <row r="55" spans="1:6" ht="14.25" customHeight="1" x14ac:dyDescent="0.25">
      <c r="A55" s="29" t="s">
        <v>44</v>
      </c>
    </row>
    <row r="56" spans="1:6" ht="13.5" customHeight="1" x14ac:dyDescent="0.25"/>
    <row r="57" spans="1:6" ht="48" customHeight="1" x14ac:dyDescent="0.25"/>
    <row r="58" spans="1:6" x14ac:dyDescent="0.25">
      <c r="A58" s="42" t="s">
        <v>39</v>
      </c>
      <c r="B58" s="42"/>
      <c r="C58" s="42"/>
      <c r="D58" s="42"/>
      <c r="E58" s="42"/>
      <c r="F58" s="42"/>
    </row>
    <row r="59" spans="1:6" ht="41.25" customHeight="1" x14ac:dyDescent="0.25">
      <c r="B59" s="1" t="s">
        <v>40</v>
      </c>
      <c r="C59" s="43" t="s">
        <v>74</v>
      </c>
      <c r="D59" s="43"/>
      <c r="E59" s="43"/>
      <c r="F59" s="43"/>
    </row>
  </sheetData>
  <mergeCells count="30">
    <mergeCell ref="A1:F2"/>
    <mergeCell ref="A3:G3"/>
    <mergeCell ref="C7:F7"/>
    <mergeCell ref="C10:F10"/>
    <mergeCell ref="C11:F11"/>
    <mergeCell ref="A5:F5"/>
    <mergeCell ref="A44:C44"/>
    <mergeCell ref="A45:C45"/>
    <mergeCell ref="C13:F13"/>
    <mergeCell ref="C14:F14"/>
    <mergeCell ref="A16:F16"/>
    <mergeCell ref="A21:F21"/>
    <mergeCell ref="A28:F28"/>
    <mergeCell ref="A30:F30"/>
    <mergeCell ref="A58:F58"/>
    <mergeCell ref="C59:F59"/>
    <mergeCell ref="A53:C53"/>
    <mergeCell ref="A54:D54"/>
    <mergeCell ref="C8:F8"/>
    <mergeCell ref="B47:C47"/>
    <mergeCell ref="A36:C36"/>
    <mergeCell ref="A37:C37"/>
    <mergeCell ref="D36:F36"/>
    <mergeCell ref="D37:F37"/>
    <mergeCell ref="A49:C49"/>
    <mergeCell ref="A51:C51"/>
    <mergeCell ref="A42:F42"/>
    <mergeCell ref="C12:F12"/>
    <mergeCell ref="B46:C46"/>
    <mergeCell ref="B48:C48"/>
  </mergeCells>
  <dataValidations disablePrompts="1" count="4">
    <dataValidation type="list" allowBlank="1" showInputMessage="1" showErrorMessage="1" sqref="B19">
      <formula1>$I$6:$I$10</formula1>
    </dataValidation>
    <dataValidation type="list" allowBlank="1" showInputMessage="1" showErrorMessage="1" sqref="B24">
      <formula1>$M$3:$M$28</formula1>
    </dataValidation>
    <dataValidation type="list" allowBlank="1" showInputMessage="1" showErrorMessage="1" sqref="C24">
      <formula1>$Q$3:$Q$4</formula1>
    </dataValidation>
    <dataValidation type="list" allowBlank="1" showInputMessage="1" showErrorMessage="1" sqref="F32:F35">
      <formula1>$Q$32:$Q$33</formula1>
    </dataValidation>
  </dataValidations>
  <pageMargins left="0.30208333333333331" right="6.25E-2" top="1.3645833333333333" bottom="0.74803149606299213" header="3.937007874015748E-2" footer="0.31496062992125984"/>
  <pageSetup paperSize="9" fitToHeight="0" orientation="portrait" r:id="rId1"/>
  <headerFooter>
    <oddHeader>&amp;L&amp;G&amp;C&amp;R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Sheet 3</vt:lpstr>
      <vt:lpstr>'Sheet 3'!_ftnref1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Weremko</dc:creator>
  <cp:lastModifiedBy>Anna Balcerzak-Raczyńska</cp:lastModifiedBy>
  <cp:lastPrinted>2018-12-12T10:24:30Z</cp:lastPrinted>
  <dcterms:created xsi:type="dcterms:W3CDTF">2018-04-10T06:10:13Z</dcterms:created>
  <dcterms:modified xsi:type="dcterms:W3CDTF">2019-03-04T10:31:02Z</dcterms:modified>
</cp:coreProperties>
</file>